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20" windowHeight="8145" activeTab="0"/>
  </bookViews>
  <sheets>
    <sheet name=".xls)eDocketResults(1)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<sst xmlns="http://schemas.openxmlformats.org/spreadsheetml/2006/main" count="122" uniqueCount="68">
  <si>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Document ID</t>
  </si>
  <si>
    <t>Class</t>
  </si>
  <si>
    <t>Docket #</t>
  </si>
  <si>
    <t>20113-60080-01</t>
  </si>
  <si>
    <t>PUBLIC</t>
  </si>
  <si>
    <t>OAH</t>
  </si>
  <si>
    <t>PUBLIC COMMENT</t>
  </si>
  <si>
    <t>20112-59277-01</t>
  </si>
  <si>
    <t>PUC</t>
  </si>
  <si>
    <t>20112-59253-01</t>
  </si>
  <si>
    <t>PUBLIC COMMENT--DEADLINE FEB 1 2011</t>
  </si>
  <si>
    <t>20112-59181-02</t>
  </si>
  <si>
    <t>RICK CONRAD</t>
  </si>
  <si>
    <t>PUBLIC COMMENT--2 OF 2</t>
  </si>
  <si>
    <t>20112-59181-01</t>
  </si>
  <si>
    <t>PUBLIC COMMENT--1 OF 2</t>
  </si>
  <si>
    <t>20111-59101-02</t>
  </si>
  <si>
    <t>ERIN LOGAN</t>
  </si>
  <si>
    <t>PUBLIC COMMENT--PART 2 OF 2</t>
  </si>
  <si>
    <t>20112-59140-01</t>
  </si>
  <si>
    <t>CAROL A. OVERLAND</t>
  </si>
  <si>
    <t>COMMENTS--PPSA ANNUAL HEARING COMMENTS OF CAROL A. OVERLAND</t>
  </si>
  <si>
    <t>20112-59132-01</t>
  </si>
  <si>
    <t>20112-59135-01</t>
  </si>
  <si>
    <t>OTTER TAIL POWER COMPANY, MINNESOTA POWER, MINNKOTA POWER COOPERATIVE, INC. ON BEHALF OF NORTHERN STATES POWER COMPANY, A MINNESOTA CORPORATION, AND GREAT RIVER ENERGY</t>
  </si>
  <si>
    <t>COMMENTS</t>
  </si>
  <si>
    <t>20111-59101-01</t>
  </si>
  <si>
    <t>PUBLIC COMMENT--PART 1 OF 2</t>
  </si>
  <si>
    <t>20111-59015-06</t>
  </si>
  <si>
    <t>20111-59015-09</t>
  </si>
  <si>
    <t>20111-59015-03</t>
  </si>
  <si>
    <t>20111-59015-02</t>
  </si>
  <si>
    <t>20111-59015-01</t>
  </si>
  <si>
    <t>20111-59016-03</t>
  </si>
  <si>
    <t>20111-59016-02</t>
  </si>
  <si>
    <t>20111-59016-04</t>
  </si>
  <si>
    <t>20111-59016-01</t>
  </si>
  <si>
    <t>20111-59015-10</t>
  </si>
  <si>
    <t>20111-59015-08</t>
  </si>
  <si>
    <t>20111-59016-06</t>
  </si>
  <si>
    <t>20111-59015-07</t>
  </si>
  <si>
    <t>20111-59015-04</t>
  </si>
  <si>
    <t>20111-59016-05</t>
  </si>
  <si>
    <t>20111-59015-05</t>
  </si>
  <si>
    <t>OES</t>
  </si>
  <si>
    <t>Link to Document</t>
  </si>
  <si>
    <t>Exhibit Description</t>
  </si>
  <si>
    <t>Offering Party</t>
  </si>
  <si>
    <t>MPUC</t>
  </si>
  <si>
    <t>Hearing Exhibit #</t>
  </si>
  <si>
    <t>Notice of Annual Hearing</t>
  </si>
  <si>
    <t>Additional Information Regarding Annual Hearing</t>
  </si>
  <si>
    <t>Environmental Assessment Worksheets</t>
  </si>
  <si>
    <t>Power Plant Siting Act 2010 Year in Review</t>
  </si>
  <si>
    <t>Energy Facility Permitting 2010 Permitted Projects by Type</t>
  </si>
  <si>
    <t>Energy Facilities Permitting Potential Projects and Projects Currently under Review, 2010</t>
  </si>
  <si>
    <t>2000 Annual Public Hearing Power Plant Siting Program MN Environmental Quality Board</t>
  </si>
  <si>
    <t>266 N.W.2d 858, 11 ERC 1481, 8 Envtl. L. Rep. 20,630</t>
  </si>
  <si>
    <t>Chart of Excel energy demand 2000-2009 from SEC 10-K filings</t>
  </si>
  <si>
    <t>Midwest ISO Generation Interconnection Queue 12/28/10</t>
  </si>
  <si>
    <t>Affidavit of Bruce McKay, PE</t>
  </si>
  <si>
    <t>Magnetic field calculations</t>
  </si>
  <si>
    <t>"Take it or leave it" easement language from Pleasant Valley wind transmission line</t>
  </si>
  <si>
    <t>Map (MAPP Regional Planning Map)</t>
  </si>
  <si>
    <t>DNR</t>
  </si>
  <si>
    <t>DNR Testimony Notes Power Plant Siting and Transmission Line Routing Program Annual Public Hearing 12/28/10</t>
  </si>
  <si>
    <t>*</t>
  </si>
  <si>
    <t>In the Matter of the Application for a Route Permit for the Pleasant Valley to Byron 161 kV Transmission Line Project OAH Hearing Exhibit List Docket No. 8-2500-21746-2 PUC Docket No. E999/M-10-222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</si>
</sst>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2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3">
      <selection activeCell="I9" sqref="I9"/>
    </sheetView>
  </sheetViews>
  <sheetFormatPr defaultColWidth="9.140625" defaultRowHeight="12.75"/>
  <cols>
    <col min="2" max="2" width="22.140625" style="0" customWidth="1"/>
    <col min="3" max="3" width="11.7109375" style="0" customWidth="1"/>
    <col min="4" max="4" width="13.28125" style="0" customWidth="1"/>
    <col min="5" max="5" width="16.7109375" style="0" customWidth="1"/>
    <col min="6" max="6" width="24.57421875" style="0" customWidth="1"/>
    <col min="7" max="7" width="34.57421875" style="0" customWidth="1"/>
  </cols>
  <sheetData>
    <row r="1" spans="1:7" ht="61.5" customHeight="1">
      <c r="A1" s="6" t="s">
        <v>67</v>
      </c>
      <c r="B1" s="6"/>
      <c r="C1" s="6"/>
      <c r="D1" s="6"/>
      <c r="E1" s="6"/>
      <c r="F1" s="6"/>
      <c r="G1" s="6"/>
    </row>
    <row r="2" spans="1:7" ht="25.5">
      <c r="A2" s="1" t="s">
        <v>49</v>
      </c>
      <c r="B2" s="2" t="s">
        <v>0</v>
      </c>
      <c r="C2" s="2" t="s">
        <v>1</v>
      </c>
      <c r="D2" s="2" t="s">
        <v>2</v>
      </c>
      <c r="E2" s="2" t="s">
        <v>45</v>
      </c>
      <c r="F2" s="2" t="s">
        <v>47</v>
      </c>
      <c r="G2" s="2" t="s">
        <v>46</v>
      </c>
    </row>
    <row r="3" spans="1:7" ht="12.75">
      <c r="A3" s="3">
        <v>1</v>
      </c>
      <c r="B3" s="2" t="s">
        <v>32</v>
      </c>
      <c r="C3" s="2" t="s">
        <v>4</v>
      </c>
      <c r="D3" s="2" t="str">
        <f aca="true" t="shared" si="0" ref="D3:D28">MID("10-222",1,20)</f>
        <v>10-222</v>
      </c>
      <c r="E3" s="4" t="str">
        <f aca="true" t="shared" si="1" ref="E3:E28">HYPERLINK(CONCATENATE("https://www.edockets.state.mn.us/EFiling/ShowFile.do?DocNumber=",B3),B3)</f>
        <v>20111-59015-01</v>
      </c>
      <c r="F3" s="5" t="s">
        <v>48</v>
      </c>
      <c r="G3" s="5" t="s">
        <v>50</v>
      </c>
    </row>
    <row r="4" spans="1:7" ht="25.5">
      <c r="A4" s="3">
        <v>2</v>
      </c>
      <c r="B4" s="2" t="s">
        <v>31</v>
      </c>
      <c r="C4" s="2" t="s">
        <v>4</v>
      </c>
      <c r="D4" s="2" t="str">
        <f t="shared" si="0"/>
        <v>10-222</v>
      </c>
      <c r="E4" s="4" t="str">
        <f t="shared" si="1"/>
        <v>20111-59015-02</v>
      </c>
      <c r="F4" s="5" t="s">
        <v>48</v>
      </c>
      <c r="G4" s="5" t="s">
        <v>51</v>
      </c>
    </row>
    <row r="5" spans="1:7" ht="25.5">
      <c r="A5" s="3">
        <v>3</v>
      </c>
      <c r="B5" s="2" t="s">
        <v>30</v>
      </c>
      <c r="C5" s="2" t="s">
        <v>4</v>
      </c>
      <c r="D5" s="2" t="str">
        <f t="shared" si="0"/>
        <v>10-222</v>
      </c>
      <c r="E5" s="4" t="str">
        <f t="shared" si="1"/>
        <v>20111-59015-03</v>
      </c>
      <c r="F5" s="5" t="s">
        <v>44</v>
      </c>
      <c r="G5" s="5" t="s">
        <v>52</v>
      </c>
    </row>
    <row r="6" spans="1:7" ht="25.5">
      <c r="A6" s="3">
        <v>4</v>
      </c>
      <c r="B6" s="2" t="s">
        <v>41</v>
      </c>
      <c r="C6" s="2" t="s">
        <v>4</v>
      </c>
      <c r="D6" s="2" t="str">
        <f t="shared" si="0"/>
        <v>10-222</v>
      </c>
      <c r="E6" s="4" t="str">
        <f t="shared" si="1"/>
        <v>20111-59015-04</v>
      </c>
      <c r="F6" s="5" t="s">
        <v>44</v>
      </c>
      <c r="G6" s="5" t="s">
        <v>53</v>
      </c>
    </row>
    <row r="7" spans="1:7" ht="25.5">
      <c r="A7" s="3">
        <v>5</v>
      </c>
      <c r="B7" s="2" t="s">
        <v>43</v>
      </c>
      <c r="C7" s="2" t="s">
        <v>4</v>
      </c>
      <c r="D7" s="2" t="str">
        <f t="shared" si="0"/>
        <v>10-222</v>
      </c>
      <c r="E7" s="4" t="str">
        <f t="shared" si="1"/>
        <v>20111-59015-05</v>
      </c>
      <c r="F7" s="5" t="s">
        <v>44</v>
      </c>
      <c r="G7" s="5" t="s">
        <v>54</v>
      </c>
    </row>
    <row r="8" spans="1:7" ht="38.25">
      <c r="A8" s="3">
        <v>6</v>
      </c>
      <c r="B8" s="2" t="s">
        <v>28</v>
      </c>
      <c r="C8" s="2" t="s">
        <v>4</v>
      </c>
      <c r="D8" s="2" t="str">
        <f t="shared" si="0"/>
        <v>10-222</v>
      </c>
      <c r="E8" s="4" t="str">
        <f t="shared" si="1"/>
        <v>20111-59015-06</v>
      </c>
      <c r="F8" s="5" t="s">
        <v>44</v>
      </c>
      <c r="G8" s="5" t="s">
        <v>55</v>
      </c>
    </row>
    <row r="9" spans="1:7" ht="38.25">
      <c r="A9" s="3">
        <v>7</v>
      </c>
      <c r="B9" s="2" t="s">
        <v>40</v>
      </c>
      <c r="C9" s="2" t="s">
        <v>4</v>
      </c>
      <c r="D9" s="2" t="str">
        <f t="shared" si="0"/>
        <v>10-222</v>
      </c>
      <c r="E9" s="4" t="str">
        <f t="shared" si="1"/>
        <v>20111-59015-07</v>
      </c>
      <c r="F9" s="5" t="s">
        <v>20</v>
      </c>
      <c r="G9" s="5" t="s">
        <v>56</v>
      </c>
    </row>
    <row r="10" spans="1:7" ht="38.25">
      <c r="A10" s="3">
        <v>7</v>
      </c>
      <c r="B10" s="2" t="s">
        <v>38</v>
      </c>
      <c r="C10" s="2" t="s">
        <v>4</v>
      </c>
      <c r="D10" s="2" t="str">
        <f t="shared" si="0"/>
        <v>10-222</v>
      </c>
      <c r="E10" s="4" t="str">
        <f t="shared" si="1"/>
        <v>20111-59015-08</v>
      </c>
      <c r="F10" s="5" t="s">
        <v>20</v>
      </c>
      <c r="G10" s="5" t="s">
        <v>56</v>
      </c>
    </row>
    <row r="11" spans="1:7" ht="25.5">
      <c r="A11" s="3">
        <v>8</v>
      </c>
      <c r="B11" s="2" t="s">
        <v>29</v>
      </c>
      <c r="C11" s="2" t="s">
        <v>4</v>
      </c>
      <c r="D11" s="2" t="str">
        <f t="shared" si="0"/>
        <v>10-222</v>
      </c>
      <c r="E11" s="4" t="str">
        <f t="shared" si="1"/>
        <v>20111-59015-09</v>
      </c>
      <c r="F11" s="5" t="s">
        <v>20</v>
      </c>
      <c r="G11" s="5" t="s">
        <v>57</v>
      </c>
    </row>
    <row r="12" spans="1:7" ht="25.5">
      <c r="A12" s="3">
        <v>9</v>
      </c>
      <c r="B12" s="2" t="s">
        <v>37</v>
      </c>
      <c r="C12" s="2" t="s">
        <v>4</v>
      </c>
      <c r="D12" s="2" t="str">
        <f t="shared" si="0"/>
        <v>10-222</v>
      </c>
      <c r="E12" s="4" t="str">
        <f t="shared" si="1"/>
        <v>20111-59015-10</v>
      </c>
      <c r="F12" s="5" t="s">
        <v>20</v>
      </c>
      <c r="G12" s="5" t="s">
        <v>58</v>
      </c>
    </row>
    <row r="13" spans="1:7" ht="25.5">
      <c r="A13" s="3">
        <v>10</v>
      </c>
      <c r="B13" s="2" t="s">
        <v>36</v>
      </c>
      <c r="C13" s="2" t="s">
        <v>4</v>
      </c>
      <c r="D13" s="2" t="str">
        <f t="shared" si="0"/>
        <v>10-222</v>
      </c>
      <c r="E13" s="4" t="str">
        <f t="shared" si="1"/>
        <v>20111-59016-01</v>
      </c>
      <c r="F13" s="5" t="s">
        <v>20</v>
      </c>
      <c r="G13" s="5" t="s">
        <v>59</v>
      </c>
    </row>
    <row r="14" spans="1:7" ht="12.75">
      <c r="A14" s="3">
        <v>11</v>
      </c>
      <c r="B14" s="2" t="s">
        <v>34</v>
      </c>
      <c r="C14" s="2" t="s">
        <v>4</v>
      </c>
      <c r="D14" s="2" t="str">
        <f t="shared" si="0"/>
        <v>10-222</v>
      </c>
      <c r="E14" s="4" t="str">
        <f t="shared" si="1"/>
        <v>20111-59016-02</v>
      </c>
      <c r="F14" s="5" t="s">
        <v>20</v>
      </c>
      <c r="G14" s="5" t="s">
        <v>60</v>
      </c>
    </row>
    <row r="15" spans="1:7" ht="12.75">
      <c r="A15" s="3">
        <v>12</v>
      </c>
      <c r="B15" s="2" t="s">
        <v>33</v>
      </c>
      <c r="C15" s="2" t="s">
        <v>4</v>
      </c>
      <c r="D15" s="2" t="str">
        <f t="shared" si="0"/>
        <v>10-222</v>
      </c>
      <c r="E15" s="4" t="str">
        <f t="shared" si="1"/>
        <v>20111-59016-03</v>
      </c>
      <c r="F15" s="5" t="s">
        <v>20</v>
      </c>
      <c r="G15" s="5" t="s">
        <v>61</v>
      </c>
    </row>
    <row r="16" spans="1:7" ht="38.25">
      <c r="A16" s="3">
        <v>13</v>
      </c>
      <c r="B16" s="2" t="s">
        <v>35</v>
      </c>
      <c r="C16" s="2" t="s">
        <v>4</v>
      </c>
      <c r="D16" s="2" t="str">
        <f t="shared" si="0"/>
        <v>10-222</v>
      </c>
      <c r="E16" s="4" t="str">
        <f t="shared" si="1"/>
        <v>20111-59016-04</v>
      </c>
      <c r="F16" s="5" t="s">
        <v>20</v>
      </c>
      <c r="G16" s="5" t="s">
        <v>62</v>
      </c>
    </row>
    <row r="17" spans="1:7" ht="12.75">
      <c r="A17" s="3">
        <v>14</v>
      </c>
      <c r="B17" s="2" t="s">
        <v>42</v>
      </c>
      <c r="C17" s="2" t="s">
        <v>4</v>
      </c>
      <c r="D17" s="2" t="str">
        <f t="shared" si="0"/>
        <v>10-222</v>
      </c>
      <c r="E17" s="4" t="str">
        <f t="shared" si="1"/>
        <v>20111-59016-05</v>
      </c>
      <c r="F17" s="5" t="s">
        <v>20</v>
      </c>
      <c r="G17" s="5" t="s">
        <v>63</v>
      </c>
    </row>
    <row r="18" spans="1:7" ht="51">
      <c r="A18" s="3">
        <v>15</v>
      </c>
      <c r="B18" s="2" t="s">
        <v>39</v>
      </c>
      <c r="C18" s="2" t="s">
        <v>4</v>
      </c>
      <c r="D18" s="2" t="str">
        <f t="shared" si="0"/>
        <v>10-222</v>
      </c>
      <c r="E18" s="4" t="str">
        <f t="shared" si="1"/>
        <v>20111-59016-06</v>
      </c>
      <c r="F18" s="5" t="s">
        <v>64</v>
      </c>
      <c r="G18" s="5" t="s">
        <v>65</v>
      </c>
    </row>
    <row r="19" spans="1:7" ht="12.75">
      <c r="A19" s="3" t="s">
        <v>66</v>
      </c>
      <c r="B19" s="2" t="s">
        <v>3</v>
      </c>
      <c r="C19" s="2" t="s">
        <v>4</v>
      </c>
      <c r="D19" s="2" t="str">
        <f t="shared" si="0"/>
        <v>10-222</v>
      </c>
      <c r="E19" s="4" t="str">
        <f t="shared" si="1"/>
        <v>20113-60080-01</v>
      </c>
      <c r="F19" s="5" t="s">
        <v>5</v>
      </c>
      <c r="G19" s="5" t="s">
        <v>6</v>
      </c>
    </row>
    <row r="20" spans="1:7" ht="12.75">
      <c r="A20" s="3" t="s">
        <v>66</v>
      </c>
      <c r="B20" s="2" t="s">
        <v>7</v>
      </c>
      <c r="C20" s="2" t="s">
        <v>4</v>
      </c>
      <c r="D20" s="2" t="str">
        <f t="shared" si="0"/>
        <v>10-222</v>
      </c>
      <c r="E20" s="4" t="str">
        <f t="shared" si="1"/>
        <v>20112-59277-01</v>
      </c>
      <c r="F20" s="5" t="s">
        <v>8</v>
      </c>
      <c r="G20" s="5" t="s">
        <v>6</v>
      </c>
    </row>
    <row r="21" spans="1:7" ht="25.5">
      <c r="A21" s="3" t="s">
        <v>66</v>
      </c>
      <c r="B21" s="2" t="s">
        <v>9</v>
      </c>
      <c r="C21" s="2" t="s">
        <v>4</v>
      </c>
      <c r="D21" s="2" t="str">
        <f t="shared" si="0"/>
        <v>10-222</v>
      </c>
      <c r="E21" s="4" t="str">
        <f t="shared" si="1"/>
        <v>20112-59253-01</v>
      </c>
      <c r="F21" s="5" t="s">
        <v>5</v>
      </c>
      <c r="G21" s="5" t="s">
        <v>10</v>
      </c>
    </row>
    <row r="22" spans="1:7" ht="12.75">
      <c r="A22" s="3" t="s">
        <v>66</v>
      </c>
      <c r="B22" s="2" t="s">
        <v>14</v>
      </c>
      <c r="C22" s="2" t="s">
        <v>4</v>
      </c>
      <c r="D22" s="2" t="str">
        <f t="shared" si="0"/>
        <v>10-222</v>
      </c>
      <c r="E22" s="4" t="str">
        <f t="shared" si="1"/>
        <v>20112-59181-01</v>
      </c>
      <c r="F22" s="5" t="s">
        <v>12</v>
      </c>
      <c r="G22" s="5" t="s">
        <v>15</v>
      </c>
    </row>
    <row r="23" spans="1:7" ht="12.75">
      <c r="A23" s="3" t="s">
        <v>66</v>
      </c>
      <c r="B23" s="2" t="s">
        <v>11</v>
      </c>
      <c r="C23" s="2" t="s">
        <v>4</v>
      </c>
      <c r="D23" s="2" t="str">
        <f t="shared" si="0"/>
        <v>10-222</v>
      </c>
      <c r="E23" s="4" t="str">
        <f t="shared" si="1"/>
        <v>20112-59181-02</v>
      </c>
      <c r="F23" s="5" t="s">
        <v>12</v>
      </c>
      <c r="G23" s="5" t="s">
        <v>13</v>
      </c>
    </row>
    <row r="24" spans="1:7" ht="12.75">
      <c r="A24" s="3" t="s">
        <v>66</v>
      </c>
      <c r="B24" s="2" t="s">
        <v>26</v>
      </c>
      <c r="C24" s="2" t="s">
        <v>4</v>
      </c>
      <c r="D24" s="2" t="str">
        <f t="shared" si="0"/>
        <v>10-222</v>
      </c>
      <c r="E24" s="4" t="str">
        <f t="shared" si="1"/>
        <v>20111-59101-01</v>
      </c>
      <c r="F24" s="5" t="s">
        <v>17</v>
      </c>
      <c r="G24" s="5" t="s">
        <v>27</v>
      </c>
    </row>
    <row r="25" spans="1:7" ht="12.75">
      <c r="A25" s="3" t="s">
        <v>66</v>
      </c>
      <c r="B25" s="2" t="s">
        <v>16</v>
      </c>
      <c r="C25" s="2" t="s">
        <v>4</v>
      </c>
      <c r="D25" s="2" t="str">
        <f t="shared" si="0"/>
        <v>10-222</v>
      </c>
      <c r="E25" s="4" t="str">
        <f t="shared" si="1"/>
        <v>20111-59101-02</v>
      </c>
      <c r="F25" s="5" t="s">
        <v>17</v>
      </c>
      <c r="G25" s="5" t="s">
        <v>18</v>
      </c>
    </row>
    <row r="26" spans="1:7" ht="38.25">
      <c r="A26" s="3" t="s">
        <v>66</v>
      </c>
      <c r="B26" s="2" t="s">
        <v>19</v>
      </c>
      <c r="C26" s="2" t="s">
        <v>4</v>
      </c>
      <c r="D26" s="2" t="str">
        <f t="shared" si="0"/>
        <v>10-222</v>
      </c>
      <c r="E26" s="4" t="str">
        <f t="shared" si="1"/>
        <v>20112-59140-01</v>
      </c>
      <c r="F26" s="5" t="s">
        <v>20</v>
      </c>
      <c r="G26" s="5" t="s">
        <v>21</v>
      </c>
    </row>
    <row r="27" spans="1:7" ht="12.75">
      <c r="A27" s="3" t="s">
        <v>66</v>
      </c>
      <c r="B27" s="2" t="s">
        <v>22</v>
      </c>
      <c r="C27" s="2" t="s">
        <v>4</v>
      </c>
      <c r="D27" s="2" t="str">
        <f t="shared" si="0"/>
        <v>10-222</v>
      </c>
      <c r="E27" s="4" t="str">
        <f t="shared" si="1"/>
        <v>20112-59132-01</v>
      </c>
      <c r="F27" s="5" t="s">
        <v>5</v>
      </c>
      <c r="G27" s="5" t="s">
        <v>6</v>
      </c>
    </row>
    <row r="28" spans="1:7" ht="127.5">
      <c r="A28" s="3" t="s">
        <v>66</v>
      </c>
      <c r="B28" s="2" t="s">
        <v>23</v>
      </c>
      <c r="C28" s="2" t="s">
        <v>4</v>
      </c>
      <c r="D28" s="2" t="str">
        <f t="shared" si="0"/>
        <v>10-222</v>
      </c>
      <c r="E28" s="4" t="str">
        <f t="shared" si="1"/>
        <v>20112-59135-01</v>
      </c>
      <c r="F28" s="5" t="s">
        <v>24</v>
      </c>
      <c r="G28" s="5" t="s">
        <v>25</v>
      </c>
    </row>
  </sheetData>
  <mergeCells count="1">
    <mergeCell ref="A1:G1"/>
  </mergeCells>
  <printOptions/>
  <pageMargins left="0.3" right="0.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2011-03-04T19:04:03Z</cp:lastPrinted>
  <dcterms:created xsi:type="dcterms:W3CDTF">2011-03-04T17:06:23Z</dcterms:created>
  <dcterms:modified xsi:type="dcterms:W3CDTF">2011-12-27T22:19:41Z</dcterms:modified>
  <cp:category/>
  <cp:version/>
  <cp:contentType/>
  <cp:contentStatus/>
</cp:coreProperties>
</file>